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利英\Documents\エクセル\"/>
    </mc:Choice>
  </mc:AlternateContent>
  <bookViews>
    <workbookView xWindow="0" yWindow="0" windowWidth="19200" windowHeight="1291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2" l="1"/>
  <c r="R45" i="2"/>
  <c r="R43" i="2"/>
  <c r="R41" i="2"/>
  <c r="R39" i="2"/>
  <c r="R37" i="2"/>
  <c r="R35" i="2"/>
  <c r="R33" i="2"/>
  <c r="R31" i="2"/>
  <c r="R29" i="2"/>
  <c r="R27" i="2"/>
  <c r="R25" i="2"/>
  <c r="R23" i="2"/>
  <c r="R21" i="2"/>
  <c r="R19" i="2"/>
  <c r="R17" i="2"/>
  <c r="I13" i="2"/>
  <c r="R49" i="2" l="1"/>
  <c r="R50" i="2" s="1"/>
  <c r="M13" i="2" s="1"/>
  <c r="Q13" i="2" s="1"/>
</calcChain>
</file>

<file path=xl/sharedStrings.xml><?xml version="1.0" encoding="utf-8"?>
<sst xmlns="http://schemas.openxmlformats.org/spreadsheetml/2006/main" count="45" uniqueCount="44">
  <si>
    <t>〒000-0000</t>
  </si>
  <si>
    <t>株式会社 ○○○○</t>
    <rPh sb="0" eb="4">
      <t>カブシキガイシャ</t>
    </rPh>
    <phoneticPr fontId="2"/>
  </si>
  <si>
    <t>御中</t>
  </si>
  <si>
    <t>預金種類 ：　普通口座</t>
    <rPh sb="0" eb="2">
      <t>ヨキン</t>
    </rPh>
    <rPh sb="2" eb="4">
      <t>シュルイ</t>
    </rPh>
    <rPh sb="7" eb="9">
      <t>フツウ</t>
    </rPh>
    <rPh sb="9" eb="11">
      <t>コウザ</t>
    </rPh>
    <phoneticPr fontId="3"/>
  </si>
  <si>
    <t>口座番号 ：　No,０１２３４５６</t>
    <rPh sb="0" eb="2">
      <t>コウザ</t>
    </rPh>
    <rPh sb="2" eb="4">
      <t>バンゴウ</t>
    </rPh>
    <phoneticPr fontId="3"/>
  </si>
  <si>
    <t>口座名義 ：　○○◯　◯◯</t>
    <rPh sb="0" eb="2">
      <t>コウザ</t>
    </rPh>
    <rPh sb="2" eb="4">
      <t>メイギ</t>
    </rPh>
    <phoneticPr fontId="3"/>
  </si>
  <si>
    <t>　毎度お世話になり、誠に有り難うございます。下記の通りご請求申しあげます。</t>
    <rPh sb="1" eb="3">
      <t>マイド</t>
    </rPh>
    <rPh sb="4" eb="6">
      <t>セワ</t>
    </rPh>
    <rPh sb="10" eb="11">
      <t>マコト</t>
    </rPh>
    <rPh sb="12" eb="13">
      <t>ア</t>
    </rPh>
    <rPh sb="14" eb="15">
      <t>ガト</t>
    </rPh>
    <rPh sb="22" eb="24">
      <t>カキ</t>
    </rPh>
    <rPh sb="25" eb="26">
      <t>トオ</t>
    </rPh>
    <rPh sb="28" eb="30">
      <t>セイキュウ</t>
    </rPh>
    <rPh sb="30" eb="31">
      <t>モウ</t>
    </rPh>
    <phoneticPr fontId="2"/>
  </si>
  <si>
    <t>前回ご請求金額</t>
    <rPh sb="0" eb="2">
      <t>ゼンカイ</t>
    </rPh>
    <rPh sb="3" eb="7">
      <t>セイキュウキンガク</t>
    </rPh>
    <phoneticPr fontId="2"/>
  </si>
  <si>
    <t>ご入金額</t>
    <rPh sb="1" eb="4">
      <t>ニュウキンガク</t>
    </rPh>
    <phoneticPr fontId="2"/>
  </si>
  <si>
    <t>繰越金額</t>
    <rPh sb="0" eb="2">
      <t>クリコシ</t>
    </rPh>
    <rPh sb="2" eb="4">
      <t>キンガク</t>
    </rPh>
    <phoneticPr fontId="2"/>
  </si>
  <si>
    <t>お買上げ金額</t>
    <rPh sb="1" eb="3">
      <t>カイア</t>
    </rPh>
    <rPh sb="4" eb="6">
      <t>キンガク</t>
    </rPh>
    <phoneticPr fontId="2"/>
  </si>
  <si>
    <t>今回請求額</t>
    <rPh sb="0" eb="2">
      <t>コンカイ</t>
    </rPh>
    <rPh sb="2" eb="5">
      <t>セイキュウガク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</si>
  <si>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</si>
  <si>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</si>
  <si>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消費税額</t>
    <rPh sb="0" eb="3">
      <t>ショウヒゼイ</t>
    </rPh>
    <rPh sb="3" eb="4">
      <t>ガク</t>
    </rPh>
    <phoneticPr fontId="2"/>
  </si>
  <si>
    <t>東京都○○市○○町123-4</t>
    <rPh sb="0" eb="3">
      <t>トウキョウト</t>
    </rPh>
    <rPh sb="5" eb="6">
      <t>シ</t>
    </rPh>
    <rPh sb="8" eb="9">
      <t>マチ</t>
    </rPh>
    <phoneticPr fontId="2"/>
  </si>
  <si>
    <t>ご請求書</t>
    <rPh sb="1" eb="4">
      <t>セイキュウショ</t>
    </rPh>
    <phoneticPr fontId="2"/>
  </si>
  <si>
    <t>A1234</t>
    <phoneticPr fontId="4"/>
  </si>
  <si>
    <t>○○商品</t>
    <rPh sb="2" eb="4">
      <t>ショウヒン</t>
    </rPh>
    <phoneticPr fontId="4"/>
  </si>
  <si>
    <t>規格180×1500</t>
    <rPh sb="0" eb="2">
      <t>キカク</t>
    </rPh>
    <phoneticPr fontId="4"/>
  </si>
  <si>
    <t>本</t>
    <rPh sb="0" eb="1">
      <t>ホン</t>
    </rPh>
    <phoneticPr fontId="4"/>
  </si>
  <si>
    <t>納品月日</t>
    <rPh sb="0" eb="2">
      <t>ノウヒン</t>
    </rPh>
    <rPh sb="2" eb="4">
      <t>ガッピ</t>
    </rPh>
    <phoneticPr fontId="2"/>
  </si>
  <si>
    <t>B0123</t>
    <phoneticPr fontId="4"/>
  </si>
  <si>
    <t>△△商品</t>
    <rPh sb="2" eb="4">
      <t>ショウヒン</t>
    </rPh>
    <phoneticPr fontId="4"/>
  </si>
  <si>
    <t>２０入り</t>
    <rPh sb="2" eb="3">
      <t>イ</t>
    </rPh>
    <phoneticPr fontId="4"/>
  </si>
  <si>
    <t>袋</t>
    <rPh sb="0" eb="1">
      <t>フクロ</t>
    </rPh>
    <phoneticPr fontId="4"/>
  </si>
  <si>
    <t>会社名：</t>
    <rPh sb="0" eb="1">
      <t>カイ</t>
    </rPh>
    <rPh sb="1" eb="3">
      <t>シャメイ</t>
    </rPh>
    <phoneticPr fontId="4"/>
  </si>
  <si>
    <t>株式会社　○○○○○</t>
    <rPh sb="0" eb="4">
      <t>カブシキガイシャ</t>
    </rPh>
    <phoneticPr fontId="4"/>
  </si>
  <si>
    <t>住  所 ：</t>
    <rPh sb="0" eb="1">
      <t>ジュウ</t>
    </rPh>
    <rPh sb="3" eb="4">
      <t>ショ</t>
    </rPh>
    <phoneticPr fontId="4"/>
  </si>
  <si>
    <t>東京都千代田区○○○○</t>
    <rPh sb="0" eb="7">
      <t>トウキョウトチヨダク</t>
    </rPh>
    <phoneticPr fontId="4"/>
  </si>
  <si>
    <t>担当者：</t>
    <rPh sb="0" eb="3">
      <t>タントウシャ</t>
    </rPh>
    <phoneticPr fontId="4"/>
  </si>
  <si>
    <t>T E L ：</t>
    <phoneticPr fontId="4"/>
  </si>
  <si>
    <t>0123-456-7890</t>
    <phoneticPr fontId="4"/>
  </si>
  <si>
    <t>F A X ：</t>
    <phoneticPr fontId="4"/>
  </si>
  <si>
    <t>0123-456-7890</t>
    <phoneticPr fontId="4"/>
  </si>
  <si>
    <t>※　上記明細をご確認後、下記口座にお振込み手数料を、</t>
    <phoneticPr fontId="4"/>
  </si>
  <si>
    <t>　　お客様ご負担で、お振込みをお願い致します。</t>
    <phoneticPr fontId="4"/>
  </si>
  <si>
    <t>品　　　　名</t>
    <rPh sb="0" eb="1">
      <t>ヒン</t>
    </rPh>
    <rPh sb="5" eb="6">
      <t>ナ</t>
    </rPh>
    <phoneticPr fontId="2"/>
  </si>
  <si>
    <t>単　　　価</t>
    <rPh sb="0" eb="1">
      <t>タン</t>
    </rPh>
    <rPh sb="4" eb="5">
      <t>アタイ</t>
    </rPh>
    <phoneticPr fontId="2"/>
  </si>
  <si>
    <t>金　　額</t>
    <rPh sb="0" eb="1">
      <t>キン</t>
    </rPh>
    <rPh sb="3" eb="4">
      <t>ガク</t>
    </rPh>
    <phoneticPr fontId="2"/>
  </si>
  <si>
    <t>備　　考</t>
    <rPh sb="0" eb="1">
      <t>ビ</t>
    </rPh>
    <rPh sb="3" eb="4">
      <t>コウ</t>
    </rPh>
    <phoneticPr fontId="4"/>
  </si>
  <si>
    <t>商品コード</t>
    <rPh sb="0" eb="2">
      <t>ショウヒン</t>
    </rPh>
    <phoneticPr fontId="2"/>
  </si>
  <si>
    <t>振 込 先  ：　◯◯銀行　◯◯支店</t>
    <rPh sb="0" eb="1">
      <t>シン</t>
    </rPh>
    <rPh sb="2" eb="3">
      <t>コ</t>
    </rPh>
    <rPh sb="4" eb="5">
      <t>サキ</t>
    </rPh>
    <rPh sb="11" eb="13">
      <t>ギンコウ</t>
    </rPh>
    <rPh sb="16" eb="18">
      <t>シテン</t>
    </rPh>
    <phoneticPr fontId="3"/>
  </si>
  <si>
    <t>小     計</t>
    <rPh sb="0" eb="1">
      <t>ショウ</t>
    </rPh>
    <rPh sb="6" eb="7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</si>
</sst>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&quot;［ 発行日：&quot;yyyy/mm/dd&quot; ］&quot;"/>
    <numFmt numFmtId="177" formatCode="yy/mm/dd"/>
    <numFmt numFmtId="178" formatCode="0_);[Red]\(0\)"/>
    <numFmt numFmtId="179" formatCode="#,##0_);[Red]\(#,##0\)"/>
    <numFmt numFmtId="180" formatCode="m&quot;月&quot;d&quot;日&quot;;@"/>
    <numFmt numFmtId="181" formatCode="0.0"/>
  </numFmts>
  <fonts count="21" x14ac:knownFonts="1">
    <font>
      <sz val="11"/>
      <color theme="1"/>
      <name val="ＭＳ Ｐ明朝"/>
      <family val="2"/>
      <charset val="128"/>
    </font>
    <font>
      <sz val="9"/>
      <color theme="1"/>
      <name val="メイリオ"/>
      <family val="2"/>
      <charset val="128"/>
    </font>
    <font>
      <sz val="6"/>
      <name val="メイリオ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明朝"/>
      <family val="2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1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0" fillId="0" borderId="3" xfId="1" applyFont="1" applyBorder="1" applyAlignment="1"/>
    <xf numFmtId="0" fontId="6" fillId="0" borderId="3" xfId="1" applyFont="1" applyBorder="1" applyAlignment="1">
      <alignment vertical="center"/>
    </xf>
    <xf numFmtId="0" fontId="11" fillId="0" borderId="0" xfId="1" applyFont="1" applyBorder="1" applyAlignment="1"/>
    <xf numFmtId="176" fontId="5" fillId="0" borderId="0" xfId="1" applyNumberFormat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178" fontId="6" fillId="0" borderId="1" xfId="1" applyNumberFormat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38" fontId="6" fillId="0" borderId="1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0" fontId="10" fillId="0" borderId="5" xfId="1" applyNumberFormat="1" applyFont="1" applyBorder="1" applyAlignment="1">
      <alignment horizontal="center" vertical="center"/>
    </xf>
    <xf numFmtId="180" fontId="10" fillId="0" borderId="1" xfId="1" applyNumberFormat="1" applyFont="1" applyBorder="1" applyAlignment="1">
      <alignment horizontal="center" vertical="center"/>
    </xf>
    <xf numFmtId="180" fontId="10" fillId="0" borderId="6" xfId="1" applyNumberFormat="1" applyFont="1" applyBorder="1" applyAlignment="1">
      <alignment horizontal="center" vertical="center"/>
    </xf>
    <xf numFmtId="180" fontId="10" fillId="0" borderId="7" xfId="1" applyNumberFormat="1" applyFont="1" applyBorder="1" applyAlignment="1">
      <alignment horizontal="center" vertical="center"/>
    </xf>
    <xf numFmtId="180" fontId="10" fillId="0" borderId="8" xfId="1" applyNumberFormat="1" applyFont="1" applyBorder="1" applyAlignment="1">
      <alignment horizontal="center" vertical="center"/>
    </xf>
    <xf numFmtId="180" fontId="10" fillId="0" borderId="9" xfId="1" applyNumberFormat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176" fontId="10" fillId="0" borderId="4" xfId="1" applyNumberFormat="1" applyFont="1" applyBorder="1" applyAlignment="1">
      <alignment horizontal="center" vertical="center"/>
    </xf>
    <xf numFmtId="176" fontId="10" fillId="0" borderId="10" xfId="1" applyNumberFormat="1" applyFont="1" applyBorder="1" applyAlignment="1">
      <alignment horizontal="center" vertical="center"/>
    </xf>
    <xf numFmtId="38" fontId="10" fillId="0" borderId="5" xfId="3" applyFont="1" applyBorder="1" applyAlignment="1">
      <alignment horizontal="right" vertical="center"/>
    </xf>
    <xf numFmtId="38" fontId="10" fillId="0" borderId="1" xfId="3" applyFont="1" applyBorder="1" applyAlignment="1">
      <alignment horizontal="right" vertical="center"/>
    </xf>
    <xf numFmtId="38" fontId="10" fillId="0" borderId="6" xfId="3" applyFont="1" applyBorder="1" applyAlignment="1">
      <alignment horizontal="right" vertical="center"/>
    </xf>
    <xf numFmtId="38" fontId="10" fillId="0" borderId="7" xfId="3" applyFont="1" applyBorder="1" applyAlignment="1">
      <alignment horizontal="right" vertical="center"/>
    </xf>
    <xf numFmtId="38" fontId="10" fillId="0" borderId="8" xfId="3" applyFont="1" applyBorder="1" applyAlignment="1">
      <alignment horizontal="right" vertical="center"/>
    </xf>
    <xf numFmtId="38" fontId="10" fillId="0" borderId="9" xfId="3" applyFont="1" applyBorder="1" applyAlignment="1">
      <alignment horizontal="right" vertical="center"/>
    </xf>
    <xf numFmtId="179" fontId="10" fillId="0" borderId="5" xfId="1" applyNumberFormat="1" applyFont="1" applyBorder="1" applyAlignment="1">
      <alignment horizontal="right" vertical="center"/>
    </xf>
    <xf numFmtId="179" fontId="10" fillId="0" borderId="1" xfId="1" applyNumberFormat="1" applyFont="1" applyBorder="1" applyAlignment="1">
      <alignment horizontal="right" vertical="center"/>
    </xf>
    <xf numFmtId="179" fontId="10" fillId="0" borderId="6" xfId="1" applyNumberFormat="1" applyFont="1" applyBorder="1" applyAlignment="1">
      <alignment horizontal="right" vertical="center"/>
    </xf>
    <xf numFmtId="179" fontId="10" fillId="0" borderId="7" xfId="1" applyNumberFormat="1" applyFont="1" applyBorder="1" applyAlignment="1">
      <alignment horizontal="right" vertical="center"/>
    </xf>
    <xf numFmtId="179" fontId="10" fillId="0" borderId="8" xfId="1" applyNumberFormat="1" applyFont="1" applyBorder="1" applyAlignment="1">
      <alignment horizontal="right" vertical="center"/>
    </xf>
    <xf numFmtId="179" fontId="10" fillId="0" borderId="9" xfId="1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38" fontId="10" fillId="0" borderId="2" xfId="1" applyNumberFormat="1" applyFont="1" applyBorder="1" applyAlignment="1">
      <alignment horizontal="center" vertical="center"/>
    </xf>
    <xf numFmtId="176" fontId="11" fillId="0" borderId="0" xfId="1" applyNumberFormat="1" applyFont="1" applyBorder="1" applyAlignment="1">
      <alignment horizontal="center" vertical="distributed"/>
    </xf>
    <xf numFmtId="176" fontId="7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6" fontId="14" fillId="0" borderId="2" xfId="2" applyNumberFormat="1" applyFont="1" applyBorder="1" applyAlignment="1">
      <alignment horizontal="center"/>
    </xf>
    <xf numFmtId="6" fontId="14" fillId="0" borderId="2" xfId="1" applyNumberFormat="1" applyFont="1" applyBorder="1" applyAlignment="1">
      <alignment horizontal="center"/>
    </xf>
    <xf numFmtId="0" fontId="16" fillId="0" borderId="0" xfId="1" applyFont="1" applyBorder="1" applyAlignment="1">
      <alignment vertical="center"/>
    </xf>
    <xf numFmtId="176" fontId="17" fillId="0" borderId="0" xfId="1" applyNumberFormat="1" applyFont="1" applyBorder="1" applyAlignment="1">
      <alignment vertical="center"/>
    </xf>
    <xf numFmtId="0" fontId="15" fillId="0" borderId="2" xfId="1" applyFont="1" applyBorder="1" applyAlignment="1">
      <alignment horizontal="center" vertical="center"/>
    </xf>
    <xf numFmtId="176" fontId="15" fillId="0" borderId="2" xfId="1" applyNumberFormat="1" applyFont="1" applyBorder="1" applyAlignment="1">
      <alignment horizontal="center" vertical="center"/>
    </xf>
    <xf numFmtId="176" fontId="15" fillId="0" borderId="2" xfId="1" applyNumberFormat="1" applyFont="1" applyBorder="1" applyAlignment="1">
      <alignment horizontal="center" vertical="center"/>
    </xf>
    <xf numFmtId="38" fontId="15" fillId="0" borderId="2" xfId="1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7" xfId="1" applyFont="1" applyBorder="1" applyAlignment="1">
      <alignment horizontal="right" vertical="center"/>
    </xf>
    <xf numFmtId="0" fontId="10" fillId="0" borderId="9" xfId="1" applyFont="1" applyBorder="1" applyAlignment="1">
      <alignment horizontal="right" vertical="center"/>
    </xf>
    <xf numFmtId="0" fontId="18" fillId="0" borderId="2" xfId="1" applyFont="1" applyBorder="1" applyAlignment="1">
      <alignment horizontal="center" vertical="center"/>
    </xf>
    <xf numFmtId="180" fontId="19" fillId="0" borderId="5" xfId="1" applyNumberFormat="1" applyFont="1" applyBorder="1" applyAlignment="1">
      <alignment horizontal="center" vertical="center"/>
    </xf>
    <xf numFmtId="180" fontId="19" fillId="0" borderId="1" xfId="1" applyNumberFormat="1" applyFont="1" applyBorder="1" applyAlignment="1">
      <alignment horizontal="center" vertical="center"/>
    </xf>
    <xf numFmtId="180" fontId="19" fillId="0" borderId="6" xfId="1" applyNumberFormat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181" fontId="19" fillId="0" borderId="5" xfId="1" applyNumberFormat="1" applyFont="1" applyBorder="1" applyAlignment="1">
      <alignment horizontal="right" vertical="center"/>
    </xf>
    <xf numFmtId="181" fontId="19" fillId="0" borderId="6" xfId="1" applyNumberFormat="1" applyFont="1" applyBorder="1" applyAlignment="1">
      <alignment horizontal="right" vertical="center"/>
    </xf>
    <xf numFmtId="176" fontId="19" fillId="0" borderId="4" xfId="1" applyNumberFormat="1" applyFont="1" applyBorder="1" applyAlignment="1">
      <alignment horizontal="center" vertical="center"/>
    </xf>
    <xf numFmtId="38" fontId="19" fillId="0" borderId="5" xfId="3" applyFont="1" applyBorder="1" applyAlignment="1">
      <alignment horizontal="right" vertical="center"/>
    </xf>
    <xf numFmtId="38" fontId="19" fillId="0" borderId="1" xfId="3" applyFont="1" applyBorder="1" applyAlignment="1">
      <alignment horizontal="right" vertical="center"/>
    </xf>
    <xf numFmtId="38" fontId="19" fillId="0" borderId="6" xfId="3" applyFont="1" applyBorder="1" applyAlignment="1">
      <alignment horizontal="right" vertical="center"/>
    </xf>
    <xf numFmtId="179" fontId="19" fillId="0" borderId="5" xfId="1" applyNumberFormat="1" applyFont="1" applyBorder="1" applyAlignment="1">
      <alignment horizontal="right" vertical="center"/>
    </xf>
    <xf numFmtId="179" fontId="19" fillId="0" borderId="1" xfId="1" applyNumberFormat="1" applyFont="1" applyBorder="1" applyAlignment="1">
      <alignment horizontal="right" vertical="center"/>
    </xf>
    <xf numFmtId="179" fontId="19" fillId="0" borderId="6" xfId="1" applyNumberFormat="1" applyFont="1" applyBorder="1" applyAlignment="1">
      <alignment horizontal="right" vertical="center"/>
    </xf>
    <xf numFmtId="180" fontId="19" fillId="0" borderId="7" xfId="1" applyNumberFormat="1" applyFont="1" applyBorder="1" applyAlignment="1">
      <alignment horizontal="center" vertical="center"/>
    </xf>
    <xf numFmtId="180" fontId="19" fillId="0" borderId="8" xfId="1" applyNumberFormat="1" applyFont="1" applyBorder="1" applyAlignment="1">
      <alignment horizontal="center" vertical="center"/>
    </xf>
    <xf numFmtId="180" fontId="19" fillId="0" borderId="9" xfId="1" applyNumberFormat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181" fontId="19" fillId="0" borderId="7" xfId="1" applyNumberFormat="1" applyFont="1" applyBorder="1" applyAlignment="1">
      <alignment horizontal="right" vertical="center"/>
    </xf>
    <xf numFmtId="181" fontId="19" fillId="0" borderId="9" xfId="1" applyNumberFormat="1" applyFont="1" applyBorder="1" applyAlignment="1">
      <alignment horizontal="right" vertical="center"/>
    </xf>
    <xf numFmtId="176" fontId="19" fillId="0" borderId="10" xfId="1" applyNumberFormat="1" applyFont="1" applyBorder="1" applyAlignment="1">
      <alignment horizontal="center" vertical="center"/>
    </xf>
    <xf numFmtId="38" fontId="19" fillId="0" borderId="7" xfId="3" applyFont="1" applyBorder="1" applyAlignment="1">
      <alignment horizontal="right" vertical="center"/>
    </xf>
    <xf numFmtId="38" fontId="19" fillId="0" borderId="8" xfId="3" applyFont="1" applyBorder="1" applyAlignment="1">
      <alignment horizontal="right" vertical="center"/>
    </xf>
    <xf numFmtId="38" fontId="19" fillId="0" borderId="9" xfId="3" applyFont="1" applyBorder="1" applyAlignment="1">
      <alignment horizontal="right" vertical="center"/>
    </xf>
    <xf numFmtId="179" fontId="19" fillId="0" borderId="7" xfId="1" applyNumberFormat="1" applyFont="1" applyBorder="1" applyAlignment="1">
      <alignment horizontal="right" vertical="center"/>
    </xf>
    <xf numFmtId="179" fontId="19" fillId="0" borderId="8" xfId="1" applyNumberFormat="1" applyFont="1" applyBorder="1" applyAlignment="1">
      <alignment horizontal="right" vertical="center"/>
    </xf>
    <xf numFmtId="179" fontId="19" fillId="0" borderId="9" xfId="1" applyNumberFormat="1" applyFont="1" applyBorder="1" applyAlignment="1">
      <alignment horizontal="right" vertical="center"/>
    </xf>
    <xf numFmtId="177" fontId="5" fillId="0" borderId="1" xfId="1" applyNumberFormat="1" applyFont="1" applyBorder="1" applyAlignment="1"/>
    <xf numFmtId="0" fontId="5" fillId="0" borderId="0" xfId="1" applyFont="1" applyBorder="1" applyAlignment="1">
      <alignment horizontal="left" vertical="center"/>
    </xf>
    <xf numFmtId="38" fontId="13" fillId="0" borderId="0" xfId="3" applyFont="1" applyAlignment="1">
      <alignment horizontal="center" vertical="distributed"/>
    </xf>
    <xf numFmtId="38" fontId="20" fillId="0" borderId="0" xfId="3" applyFont="1" applyAlignment="1">
      <alignment horizontal="center" vertical="distributed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workbookViewId="0">
      <selection activeCell="L21" sqref="L21:M22"/>
    </sheetView>
  </sheetViews>
  <sheetFormatPr defaultRowHeight="13.5" customHeight="1" x14ac:dyDescent="0.15"/>
  <cols>
    <col min="1" max="3" width="3.625" style="1" customWidth="1"/>
    <col min="4" max="5" width="4.625" style="1" customWidth="1"/>
    <col min="6" max="11" width="4.375" style="1" customWidth="1"/>
    <col min="12" max="13" width="3.625" style="1" customWidth="1"/>
    <col min="14" max="23" width="4.375" style="1" customWidth="1"/>
    <col min="24" max="16384" width="9" style="1"/>
  </cols>
  <sheetData>
    <row r="1" spans="1:28" ht="13.5" customHeight="1" x14ac:dyDescent="0.15">
      <c r="B1" s="2"/>
      <c r="C1" s="52" t="s">
        <v>16</v>
      </c>
      <c r="D1" s="52"/>
      <c r="E1" s="52"/>
      <c r="F1" s="52"/>
      <c r="G1" s="52"/>
      <c r="H1" s="52"/>
      <c r="I1" s="52"/>
      <c r="J1" s="2"/>
      <c r="K1" s="2"/>
      <c r="L1" s="2"/>
      <c r="M1" s="2"/>
      <c r="N1" s="2"/>
      <c r="O1" s="53">
        <v>42948</v>
      </c>
      <c r="P1" s="53"/>
      <c r="Q1" s="53"/>
      <c r="R1" s="53"/>
      <c r="S1" s="53"/>
      <c r="T1" s="53"/>
    </row>
    <row r="2" spans="1:28" ht="13.5" customHeight="1" x14ac:dyDescent="0.15">
      <c r="C2" s="52"/>
      <c r="D2" s="52"/>
      <c r="E2" s="52"/>
      <c r="F2" s="52"/>
      <c r="G2" s="52"/>
      <c r="H2" s="52"/>
      <c r="I2" s="52"/>
      <c r="J2" s="2"/>
      <c r="K2" s="2"/>
      <c r="L2" s="2"/>
      <c r="M2" s="2"/>
      <c r="N2" s="2"/>
      <c r="U2" s="3"/>
    </row>
    <row r="3" spans="1:28" ht="13.5" customHeight="1" x14ac:dyDescent="0.15">
      <c r="J3" s="2"/>
      <c r="K3" s="2"/>
      <c r="L3" s="2"/>
      <c r="M3" s="2"/>
      <c r="O3" s="105" t="s">
        <v>26</v>
      </c>
      <c r="P3" s="105"/>
      <c r="Q3" s="107" t="s">
        <v>27</v>
      </c>
      <c r="S3" s="108"/>
      <c r="X3" s="4"/>
      <c r="Y3" s="4"/>
      <c r="Z3" s="4"/>
      <c r="AA3" s="4"/>
      <c r="AB3" s="4"/>
    </row>
    <row r="4" spans="1:28" ht="13.5" customHeight="1" x14ac:dyDescent="0.15">
      <c r="B4" s="2"/>
      <c r="C4" s="5" t="s"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O4" s="105" t="s">
        <v>28</v>
      </c>
      <c r="P4" s="105"/>
      <c r="Q4" s="107" t="s">
        <v>29</v>
      </c>
      <c r="S4" s="108"/>
      <c r="X4" s="6"/>
      <c r="Y4" s="6"/>
      <c r="Z4" s="6"/>
      <c r="AA4" s="6"/>
      <c r="AB4" s="4"/>
    </row>
    <row r="5" spans="1:28" ht="13.5" customHeight="1" x14ac:dyDescent="0.15">
      <c r="A5" s="105" t="s">
        <v>28</v>
      </c>
      <c r="B5" s="106"/>
      <c r="C5" s="5" t="s">
        <v>15</v>
      </c>
      <c r="D5" s="2"/>
      <c r="E5" s="2"/>
      <c r="F5" s="2"/>
      <c r="G5" s="2"/>
      <c r="H5" s="2"/>
      <c r="I5" s="2"/>
      <c r="J5" s="2"/>
      <c r="K5" s="2"/>
      <c r="L5" s="2"/>
      <c r="M5" s="2"/>
      <c r="Q5" s="107"/>
      <c r="S5" s="108"/>
      <c r="X5" s="4"/>
    </row>
    <row r="6" spans="1:28" ht="13.5" customHeight="1" x14ac:dyDescent="0.15">
      <c r="A6" s="54" t="s">
        <v>1</v>
      </c>
      <c r="B6" s="54"/>
      <c r="C6" s="54"/>
      <c r="D6" s="54"/>
      <c r="E6" s="54"/>
      <c r="F6" s="54"/>
      <c r="G6" s="54"/>
      <c r="H6" s="2"/>
      <c r="I6" s="2"/>
      <c r="J6" s="2"/>
      <c r="K6" s="2"/>
      <c r="L6" s="2"/>
      <c r="M6" s="2"/>
      <c r="O6" s="105" t="s">
        <v>30</v>
      </c>
      <c r="P6" s="105"/>
      <c r="Q6" s="4"/>
      <c r="R6" s="4"/>
      <c r="S6" s="108"/>
      <c r="X6" s="4"/>
    </row>
    <row r="7" spans="1:28" ht="13.5" customHeight="1" thickBot="1" x14ac:dyDescent="0.2">
      <c r="A7" s="55"/>
      <c r="B7" s="55"/>
      <c r="C7" s="55"/>
      <c r="D7" s="55"/>
      <c r="E7" s="55"/>
      <c r="F7" s="55"/>
      <c r="G7" s="55"/>
      <c r="H7" s="8" t="s">
        <v>2</v>
      </c>
      <c r="I7" s="9"/>
      <c r="J7" s="2"/>
      <c r="K7" s="2"/>
      <c r="L7" s="2"/>
      <c r="M7" s="2"/>
      <c r="O7" s="105" t="s">
        <v>31</v>
      </c>
      <c r="P7" s="105"/>
      <c r="Q7" s="107" t="s">
        <v>32</v>
      </c>
      <c r="R7" s="4"/>
      <c r="S7" s="108"/>
      <c r="X7" s="4"/>
    </row>
    <row r="8" spans="1:28" ht="13.5" customHeight="1" thickTop="1" x14ac:dyDescent="0.2">
      <c r="A8" s="2"/>
      <c r="B8" s="2"/>
      <c r="C8" s="2"/>
      <c r="D8" s="2"/>
      <c r="E8" s="2"/>
      <c r="F8" s="10"/>
      <c r="G8" s="10"/>
      <c r="H8" s="2"/>
      <c r="I8" s="2"/>
      <c r="J8" s="2"/>
      <c r="K8" s="2"/>
      <c r="L8" s="2"/>
      <c r="M8" s="2"/>
      <c r="O8" s="105" t="s">
        <v>33</v>
      </c>
      <c r="P8" s="105"/>
      <c r="Q8" s="107" t="s">
        <v>34</v>
      </c>
      <c r="R8" s="4"/>
      <c r="U8" s="3"/>
      <c r="X8" s="4"/>
      <c r="Y8" s="7"/>
      <c r="Z8" s="4"/>
      <c r="AA8" s="4"/>
      <c r="AB8" s="4"/>
    </row>
    <row r="9" spans="1:28" ht="13.5" customHeight="1" x14ac:dyDescent="0.15">
      <c r="Q9" s="11"/>
      <c r="R9" s="11"/>
      <c r="S9" s="11"/>
      <c r="T9" s="11"/>
    </row>
    <row r="10" spans="1:28" ht="13.5" customHeight="1" x14ac:dyDescent="0.15">
      <c r="A10" s="12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"/>
      <c r="O10" s="11"/>
      <c r="P10" s="11"/>
      <c r="Q10" s="11"/>
      <c r="R10" s="11"/>
      <c r="S10" s="11"/>
      <c r="T10" s="11"/>
    </row>
    <row r="11" spans="1:28" ht="13.5" customHeight="1" x14ac:dyDescent="0.15">
      <c r="A11" s="1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"/>
      <c r="O11" s="11"/>
      <c r="P11" s="11"/>
      <c r="Q11" s="11"/>
      <c r="R11" s="11"/>
      <c r="S11" s="11"/>
      <c r="T11" s="11"/>
    </row>
    <row r="12" spans="1:28" ht="13.5" customHeight="1" x14ac:dyDescent="0.15">
      <c r="A12" s="56" t="s">
        <v>7</v>
      </c>
      <c r="B12" s="56"/>
      <c r="C12" s="56"/>
      <c r="D12" s="56"/>
      <c r="E12" s="56" t="s">
        <v>8</v>
      </c>
      <c r="F12" s="56"/>
      <c r="G12" s="56"/>
      <c r="H12" s="56"/>
      <c r="I12" s="56" t="s">
        <v>9</v>
      </c>
      <c r="J12" s="56"/>
      <c r="K12" s="56"/>
      <c r="L12" s="56"/>
      <c r="M12" s="56" t="s">
        <v>10</v>
      </c>
      <c r="N12" s="56"/>
      <c r="O12" s="56"/>
      <c r="P12" s="56"/>
      <c r="Q12" s="56" t="s">
        <v>11</v>
      </c>
      <c r="R12" s="56"/>
      <c r="S12" s="56"/>
      <c r="T12" s="56"/>
    </row>
    <row r="13" spans="1:28" ht="13.5" customHeight="1" x14ac:dyDescent="0.15">
      <c r="A13" s="57">
        <v>18000</v>
      </c>
      <c r="B13" s="57"/>
      <c r="C13" s="57"/>
      <c r="D13" s="57"/>
      <c r="E13" s="58">
        <v>15000</v>
      </c>
      <c r="F13" s="58"/>
      <c r="G13" s="58"/>
      <c r="H13" s="58"/>
      <c r="I13" s="58">
        <f>A13-E13</f>
        <v>3000</v>
      </c>
      <c r="J13" s="58"/>
      <c r="K13" s="58"/>
      <c r="L13" s="58"/>
      <c r="M13" s="58">
        <f>R49+R50</f>
        <v>17928</v>
      </c>
      <c r="N13" s="58"/>
      <c r="O13" s="58"/>
      <c r="P13" s="58"/>
      <c r="Q13" s="58">
        <f>I13+M13</f>
        <v>20928</v>
      </c>
      <c r="R13" s="58"/>
      <c r="S13" s="58"/>
      <c r="T13" s="58"/>
    </row>
    <row r="14" spans="1:28" ht="13.5" customHeight="1" x14ac:dyDescent="0.15">
      <c r="A14" s="57"/>
      <c r="B14" s="57"/>
      <c r="C14" s="57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spans="1:28" ht="13.5" customHeight="1" x14ac:dyDescent="0.1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60"/>
      <c r="P15" s="60"/>
      <c r="Q15" s="60"/>
      <c r="R15" s="60"/>
      <c r="S15" s="60"/>
      <c r="T15" s="60"/>
    </row>
    <row r="16" spans="1:28" ht="15" customHeight="1" x14ac:dyDescent="0.15">
      <c r="A16" s="61" t="s">
        <v>21</v>
      </c>
      <c r="B16" s="61"/>
      <c r="C16" s="61"/>
      <c r="D16" s="72" t="s">
        <v>41</v>
      </c>
      <c r="E16" s="72"/>
      <c r="F16" s="61" t="s">
        <v>37</v>
      </c>
      <c r="G16" s="61"/>
      <c r="H16" s="61"/>
      <c r="I16" s="61"/>
      <c r="J16" s="61"/>
      <c r="K16" s="61"/>
      <c r="L16" s="61" t="s">
        <v>12</v>
      </c>
      <c r="M16" s="61"/>
      <c r="N16" s="62" t="s">
        <v>13</v>
      </c>
      <c r="O16" s="63" t="s">
        <v>38</v>
      </c>
      <c r="P16" s="63"/>
      <c r="Q16" s="63"/>
      <c r="R16" s="63" t="s">
        <v>39</v>
      </c>
      <c r="S16" s="63"/>
      <c r="T16" s="63"/>
      <c r="U16" s="65" t="s">
        <v>40</v>
      </c>
      <c r="V16" s="66"/>
      <c r="W16" s="67"/>
    </row>
    <row r="17" spans="1:23" ht="13.5" customHeight="1" x14ac:dyDescent="0.15">
      <c r="A17" s="73">
        <v>42926</v>
      </c>
      <c r="B17" s="74"/>
      <c r="C17" s="75"/>
      <c r="D17" s="76" t="s">
        <v>17</v>
      </c>
      <c r="E17" s="77"/>
      <c r="F17" s="76" t="s">
        <v>18</v>
      </c>
      <c r="G17" s="78"/>
      <c r="H17" s="78"/>
      <c r="I17" s="78"/>
      <c r="J17" s="78"/>
      <c r="K17" s="77"/>
      <c r="L17" s="79">
        <v>10</v>
      </c>
      <c r="M17" s="80"/>
      <c r="N17" s="81" t="s">
        <v>20</v>
      </c>
      <c r="O17" s="82">
        <v>1500</v>
      </c>
      <c r="P17" s="83"/>
      <c r="Q17" s="84"/>
      <c r="R17" s="85">
        <f>IF(L17=0,"",L17*O17)</f>
        <v>15000</v>
      </c>
      <c r="S17" s="86"/>
      <c r="T17" s="87"/>
      <c r="U17" s="19"/>
      <c r="V17" s="20"/>
      <c r="W17" s="21"/>
    </row>
    <row r="18" spans="1:23" ht="13.5" customHeight="1" x14ac:dyDescent="0.15">
      <c r="A18" s="88"/>
      <c r="B18" s="89"/>
      <c r="C18" s="90"/>
      <c r="D18" s="91"/>
      <c r="E18" s="92"/>
      <c r="F18" s="91" t="s">
        <v>19</v>
      </c>
      <c r="G18" s="93"/>
      <c r="H18" s="93"/>
      <c r="I18" s="93"/>
      <c r="J18" s="93"/>
      <c r="K18" s="92"/>
      <c r="L18" s="94"/>
      <c r="M18" s="95"/>
      <c r="N18" s="96"/>
      <c r="O18" s="97"/>
      <c r="P18" s="98"/>
      <c r="Q18" s="99"/>
      <c r="R18" s="100"/>
      <c r="S18" s="101"/>
      <c r="T18" s="102"/>
      <c r="U18" s="22"/>
      <c r="V18" s="23"/>
      <c r="W18" s="24"/>
    </row>
    <row r="19" spans="1:23" ht="13.5" customHeight="1" x14ac:dyDescent="0.15">
      <c r="A19" s="73">
        <v>42931</v>
      </c>
      <c r="B19" s="74"/>
      <c r="C19" s="75"/>
      <c r="D19" s="76" t="s">
        <v>22</v>
      </c>
      <c r="E19" s="77"/>
      <c r="F19" s="76" t="s">
        <v>23</v>
      </c>
      <c r="G19" s="78"/>
      <c r="H19" s="78"/>
      <c r="I19" s="78"/>
      <c r="J19" s="78"/>
      <c r="K19" s="77"/>
      <c r="L19" s="79">
        <v>2</v>
      </c>
      <c r="M19" s="80"/>
      <c r="N19" s="81" t="s">
        <v>25</v>
      </c>
      <c r="O19" s="82">
        <v>800</v>
      </c>
      <c r="P19" s="83"/>
      <c r="Q19" s="84"/>
      <c r="R19" s="85">
        <f t="shared" ref="R19" si="0">IF(L19=0,"",L19*O19)</f>
        <v>1600</v>
      </c>
      <c r="S19" s="86"/>
      <c r="T19" s="87"/>
      <c r="U19" s="19"/>
      <c r="V19" s="20"/>
      <c r="W19" s="21"/>
    </row>
    <row r="20" spans="1:23" ht="13.5" customHeight="1" x14ac:dyDescent="0.15">
      <c r="A20" s="88"/>
      <c r="B20" s="89"/>
      <c r="C20" s="90"/>
      <c r="D20" s="91"/>
      <c r="E20" s="92"/>
      <c r="F20" s="91" t="s">
        <v>24</v>
      </c>
      <c r="G20" s="93"/>
      <c r="H20" s="93"/>
      <c r="I20" s="93"/>
      <c r="J20" s="93"/>
      <c r="K20" s="92"/>
      <c r="L20" s="94"/>
      <c r="M20" s="95"/>
      <c r="N20" s="96"/>
      <c r="O20" s="97"/>
      <c r="P20" s="98"/>
      <c r="Q20" s="99"/>
      <c r="R20" s="100"/>
      <c r="S20" s="101"/>
      <c r="T20" s="102"/>
      <c r="U20" s="22"/>
      <c r="V20" s="23"/>
      <c r="W20" s="24"/>
    </row>
    <row r="21" spans="1:23" ht="13.5" customHeight="1" x14ac:dyDescent="0.15">
      <c r="A21" s="25"/>
      <c r="B21" s="26"/>
      <c r="C21" s="27"/>
      <c r="D21" s="31"/>
      <c r="E21" s="32"/>
      <c r="F21" s="31"/>
      <c r="G21" s="49"/>
      <c r="H21" s="49"/>
      <c r="I21" s="49"/>
      <c r="J21" s="49"/>
      <c r="K21" s="32"/>
      <c r="L21" s="68"/>
      <c r="M21" s="69"/>
      <c r="N21" s="35"/>
      <c r="O21" s="37"/>
      <c r="P21" s="38"/>
      <c r="Q21" s="39"/>
      <c r="R21" s="43" t="str">
        <f t="shared" ref="R21" si="1">IF(L21=0,"",L21*O21)</f>
        <v/>
      </c>
      <c r="S21" s="44"/>
      <c r="T21" s="45"/>
      <c r="U21" s="19"/>
      <c r="V21" s="20"/>
      <c r="W21" s="21"/>
    </row>
    <row r="22" spans="1:23" ht="13.5" customHeight="1" x14ac:dyDescent="0.15">
      <c r="A22" s="28"/>
      <c r="B22" s="29"/>
      <c r="C22" s="30"/>
      <c r="D22" s="33"/>
      <c r="E22" s="34"/>
      <c r="F22" s="33"/>
      <c r="G22" s="50"/>
      <c r="H22" s="50"/>
      <c r="I22" s="50"/>
      <c r="J22" s="50"/>
      <c r="K22" s="34"/>
      <c r="L22" s="70"/>
      <c r="M22" s="71"/>
      <c r="N22" s="36"/>
      <c r="O22" s="40"/>
      <c r="P22" s="41"/>
      <c r="Q22" s="42"/>
      <c r="R22" s="46"/>
      <c r="S22" s="47"/>
      <c r="T22" s="48"/>
      <c r="U22" s="22"/>
      <c r="V22" s="23"/>
      <c r="W22" s="24"/>
    </row>
    <row r="23" spans="1:23" ht="13.5" customHeight="1" x14ac:dyDescent="0.15">
      <c r="A23" s="25"/>
      <c r="B23" s="26"/>
      <c r="C23" s="27"/>
      <c r="D23" s="31"/>
      <c r="E23" s="32"/>
      <c r="F23" s="31"/>
      <c r="G23" s="49"/>
      <c r="H23" s="49"/>
      <c r="I23" s="49"/>
      <c r="J23" s="49"/>
      <c r="K23" s="32"/>
      <c r="L23" s="68"/>
      <c r="M23" s="69"/>
      <c r="N23" s="35"/>
      <c r="O23" s="37"/>
      <c r="P23" s="38"/>
      <c r="Q23" s="39"/>
      <c r="R23" s="43" t="str">
        <f t="shared" ref="R23" si="2">IF(L23=0,"",L23*O23)</f>
        <v/>
      </c>
      <c r="S23" s="44"/>
      <c r="T23" s="45"/>
      <c r="U23" s="19"/>
      <c r="V23" s="20"/>
      <c r="W23" s="21"/>
    </row>
    <row r="24" spans="1:23" ht="13.5" customHeight="1" x14ac:dyDescent="0.15">
      <c r="A24" s="28"/>
      <c r="B24" s="29"/>
      <c r="C24" s="30"/>
      <c r="D24" s="33"/>
      <c r="E24" s="34"/>
      <c r="F24" s="33"/>
      <c r="G24" s="50"/>
      <c r="H24" s="50"/>
      <c r="I24" s="50"/>
      <c r="J24" s="50"/>
      <c r="K24" s="34"/>
      <c r="L24" s="70"/>
      <c r="M24" s="71"/>
      <c r="N24" s="36"/>
      <c r="O24" s="40"/>
      <c r="P24" s="41"/>
      <c r="Q24" s="42"/>
      <c r="R24" s="46"/>
      <c r="S24" s="47"/>
      <c r="T24" s="48"/>
      <c r="U24" s="22"/>
      <c r="V24" s="23"/>
      <c r="W24" s="24"/>
    </row>
    <row r="25" spans="1:23" ht="13.5" customHeight="1" x14ac:dyDescent="0.15">
      <c r="A25" s="25"/>
      <c r="B25" s="26"/>
      <c r="C25" s="27"/>
      <c r="D25" s="31"/>
      <c r="E25" s="32"/>
      <c r="F25" s="31"/>
      <c r="G25" s="49"/>
      <c r="H25" s="49"/>
      <c r="I25" s="49"/>
      <c r="J25" s="49"/>
      <c r="K25" s="32"/>
      <c r="L25" s="68"/>
      <c r="M25" s="69"/>
      <c r="N25" s="35"/>
      <c r="O25" s="37"/>
      <c r="P25" s="38"/>
      <c r="Q25" s="39"/>
      <c r="R25" s="43" t="str">
        <f t="shared" ref="R25" si="3">IF(L25=0,"",L25*O25)</f>
        <v/>
      </c>
      <c r="S25" s="44"/>
      <c r="T25" s="45"/>
      <c r="U25" s="19"/>
      <c r="V25" s="20"/>
      <c r="W25" s="21"/>
    </row>
    <row r="26" spans="1:23" ht="13.5" customHeight="1" x14ac:dyDescent="0.15">
      <c r="A26" s="28"/>
      <c r="B26" s="29"/>
      <c r="C26" s="30"/>
      <c r="D26" s="33"/>
      <c r="E26" s="34"/>
      <c r="F26" s="33"/>
      <c r="G26" s="50"/>
      <c r="H26" s="50"/>
      <c r="I26" s="50"/>
      <c r="J26" s="50"/>
      <c r="K26" s="34"/>
      <c r="L26" s="70"/>
      <c r="M26" s="71"/>
      <c r="N26" s="36"/>
      <c r="O26" s="40"/>
      <c r="P26" s="41"/>
      <c r="Q26" s="42"/>
      <c r="R26" s="46"/>
      <c r="S26" s="47"/>
      <c r="T26" s="48"/>
      <c r="U26" s="22"/>
      <c r="V26" s="23"/>
      <c r="W26" s="24"/>
    </row>
    <row r="27" spans="1:23" ht="13.5" customHeight="1" x14ac:dyDescent="0.15">
      <c r="A27" s="25"/>
      <c r="B27" s="26"/>
      <c r="C27" s="27"/>
      <c r="D27" s="31"/>
      <c r="E27" s="32"/>
      <c r="F27" s="31"/>
      <c r="G27" s="49"/>
      <c r="H27" s="49"/>
      <c r="I27" s="49"/>
      <c r="J27" s="49"/>
      <c r="K27" s="32"/>
      <c r="L27" s="68"/>
      <c r="M27" s="69"/>
      <c r="N27" s="35"/>
      <c r="O27" s="37"/>
      <c r="P27" s="38"/>
      <c r="Q27" s="39"/>
      <c r="R27" s="43" t="str">
        <f t="shared" ref="R27" si="4">IF(L27=0,"",L27*O27)</f>
        <v/>
      </c>
      <c r="S27" s="44"/>
      <c r="T27" s="45"/>
      <c r="U27" s="19"/>
      <c r="V27" s="20"/>
      <c r="W27" s="21"/>
    </row>
    <row r="28" spans="1:23" ht="13.5" customHeight="1" x14ac:dyDescent="0.15">
      <c r="A28" s="28"/>
      <c r="B28" s="29"/>
      <c r="C28" s="30"/>
      <c r="D28" s="33"/>
      <c r="E28" s="34"/>
      <c r="F28" s="33"/>
      <c r="G28" s="50"/>
      <c r="H28" s="50"/>
      <c r="I28" s="50"/>
      <c r="J28" s="50"/>
      <c r="K28" s="34"/>
      <c r="L28" s="70"/>
      <c r="M28" s="71"/>
      <c r="N28" s="36"/>
      <c r="O28" s="40"/>
      <c r="P28" s="41"/>
      <c r="Q28" s="42"/>
      <c r="R28" s="46"/>
      <c r="S28" s="47"/>
      <c r="T28" s="48"/>
      <c r="U28" s="22"/>
      <c r="V28" s="23"/>
      <c r="W28" s="24"/>
    </row>
    <row r="29" spans="1:23" ht="13.5" customHeight="1" x14ac:dyDescent="0.15">
      <c r="A29" s="25"/>
      <c r="B29" s="26"/>
      <c r="C29" s="27"/>
      <c r="D29" s="31"/>
      <c r="E29" s="32"/>
      <c r="F29" s="31"/>
      <c r="G29" s="49"/>
      <c r="H29" s="49"/>
      <c r="I29" s="49"/>
      <c r="J29" s="49"/>
      <c r="K29" s="32"/>
      <c r="L29" s="68"/>
      <c r="M29" s="69"/>
      <c r="N29" s="35"/>
      <c r="O29" s="37"/>
      <c r="P29" s="38"/>
      <c r="Q29" s="39"/>
      <c r="R29" s="43" t="str">
        <f t="shared" ref="R29" si="5">IF(L29=0,"",L29*O29)</f>
        <v/>
      </c>
      <c r="S29" s="44"/>
      <c r="T29" s="45"/>
      <c r="U29" s="19"/>
      <c r="V29" s="20"/>
      <c r="W29" s="21"/>
    </row>
    <row r="30" spans="1:23" ht="13.5" customHeight="1" x14ac:dyDescent="0.15">
      <c r="A30" s="28"/>
      <c r="B30" s="29"/>
      <c r="C30" s="30"/>
      <c r="D30" s="33"/>
      <c r="E30" s="34"/>
      <c r="F30" s="33"/>
      <c r="G30" s="50"/>
      <c r="H30" s="50"/>
      <c r="I30" s="50"/>
      <c r="J30" s="50"/>
      <c r="K30" s="34"/>
      <c r="L30" s="70"/>
      <c r="M30" s="71"/>
      <c r="N30" s="36"/>
      <c r="O30" s="40"/>
      <c r="P30" s="41"/>
      <c r="Q30" s="42"/>
      <c r="R30" s="46"/>
      <c r="S30" s="47"/>
      <c r="T30" s="48"/>
      <c r="U30" s="22"/>
      <c r="V30" s="23"/>
      <c r="W30" s="24"/>
    </row>
    <row r="31" spans="1:23" ht="13.5" customHeight="1" x14ac:dyDescent="0.15">
      <c r="A31" s="25"/>
      <c r="B31" s="26"/>
      <c r="C31" s="27"/>
      <c r="D31" s="31"/>
      <c r="E31" s="32"/>
      <c r="F31" s="31"/>
      <c r="G31" s="49"/>
      <c r="H31" s="49"/>
      <c r="I31" s="49"/>
      <c r="J31" s="49"/>
      <c r="K31" s="32"/>
      <c r="L31" s="68"/>
      <c r="M31" s="69"/>
      <c r="N31" s="35"/>
      <c r="O31" s="37"/>
      <c r="P31" s="38"/>
      <c r="Q31" s="39"/>
      <c r="R31" s="43" t="str">
        <f t="shared" ref="R31" si="6">IF(L31=0,"",L31*O31)</f>
        <v/>
      </c>
      <c r="S31" s="44"/>
      <c r="T31" s="45"/>
      <c r="U31" s="19"/>
      <c r="V31" s="20"/>
      <c r="W31" s="21"/>
    </row>
    <row r="32" spans="1:23" ht="13.5" customHeight="1" x14ac:dyDescent="0.15">
      <c r="A32" s="28"/>
      <c r="B32" s="29"/>
      <c r="C32" s="30"/>
      <c r="D32" s="33"/>
      <c r="E32" s="34"/>
      <c r="F32" s="33"/>
      <c r="G32" s="50"/>
      <c r="H32" s="50"/>
      <c r="I32" s="50"/>
      <c r="J32" s="50"/>
      <c r="K32" s="34"/>
      <c r="L32" s="70"/>
      <c r="M32" s="71"/>
      <c r="N32" s="36"/>
      <c r="O32" s="40"/>
      <c r="P32" s="41"/>
      <c r="Q32" s="42"/>
      <c r="R32" s="46"/>
      <c r="S32" s="47"/>
      <c r="T32" s="48"/>
      <c r="U32" s="22"/>
      <c r="V32" s="23"/>
      <c r="W32" s="24"/>
    </row>
    <row r="33" spans="1:23" ht="13.5" customHeight="1" x14ac:dyDescent="0.15">
      <c r="A33" s="25"/>
      <c r="B33" s="26"/>
      <c r="C33" s="27"/>
      <c r="D33" s="31"/>
      <c r="E33" s="32"/>
      <c r="F33" s="31"/>
      <c r="G33" s="49"/>
      <c r="H33" s="49"/>
      <c r="I33" s="49"/>
      <c r="J33" s="49"/>
      <c r="K33" s="32"/>
      <c r="L33" s="68"/>
      <c r="M33" s="69"/>
      <c r="N33" s="35"/>
      <c r="O33" s="37"/>
      <c r="P33" s="38"/>
      <c r="Q33" s="39"/>
      <c r="R33" s="43" t="str">
        <f t="shared" ref="R33" si="7">IF(L33=0,"",L33*O33)</f>
        <v/>
      </c>
      <c r="S33" s="44"/>
      <c r="T33" s="45"/>
      <c r="U33" s="19"/>
      <c r="V33" s="20"/>
      <c r="W33" s="21"/>
    </row>
    <row r="34" spans="1:23" ht="13.5" customHeight="1" x14ac:dyDescent="0.15">
      <c r="A34" s="28"/>
      <c r="B34" s="29"/>
      <c r="C34" s="30"/>
      <c r="D34" s="33"/>
      <c r="E34" s="34"/>
      <c r="F34" s="33"/>
      <c r="G34" s="50"/>
      <c r="H34" s="50"/>
      <c r="I34" s="50"/>
      <c r="J34" s="50"/>
      <c r="K34" s="34"/>
      <c r="L34" s="70"/>
      <c r="M34" s="71"/>
      <c r="N34" s="36"/>
      <c r="O34" s="40"/>
      <c r="P34" s="41"/>
      <c r="Q34" s="42"/>
      <c r="R34" s="46"/>
      <c r="S34" s="47"/>
      <c r="T34" s="48"/>
      <c r="U34" s="22"/>
      <c r="V34" s="23"/>
      <c r="W34" s="24"/>
    </row>
    <row r="35" spans="1:23" ht="13.5" customHeight="1" x14ac:dyDescent="0.15">
      <c r="A35" s="25"/>
      <c r="B35" s="26"/>
      <c r="C35" s="27"/>
      <c r="D35" s="31"/>
      <c r="E35" s="32"/>
      <c r="F35" s="31"/>
      <c r="G35" s="49"/>
      <c r="H35" s="49"/>
      <c r="I35" s="49"/>
      <c r="J35" s="49"/>
      <c r="K35" s="32"/>
      <c r="L35" s="68"/>
      <c r="M35" s="69"/>
      <c r="N35" s="35"/>
      <c r="O35" s="37"/>
      <c r="P35" s="38"/>
      <c r="Q35" s="39"/>
      <c r="R35" s="43" t="str">
        <f t="shared" ref="R35" si="8">IF(L35=0,"",L35*O35)</f>
        <v/>
      </c>
      <c r="S35" s="44"/>
      <c r="T35" s="45"/>
      <c r="U35" s="19"/>
      <c r="V35" s="20"/>
      <c r="W35" s="21"/>
    </row>
    <row r="36" spans="1:23" ht="13.5" customHeight="1" x14ac:dyDescent="0.15">
      <c r="A36" s="28"/>
      <c r="B36" s="29"/>
      <c r="C36" s="30"/>
      <c r="D36" s="33"/>
      <c r="E36" s="34"/>
      <c r="F36" s="33"/>
      <c r="G36" s="50"/>
      <c r="H36" s="50"/>
      <c r="I36" s="50"/>
      <c r="J36" s="50"/>
      <c r="K36" s="34"/>
      <c r="L36" s="70"/>
      <c r="M36" s="71"/>
      <c r="N36" s="36"/>
      <c r="O36" s="40"/>
      <c r="P36" s="41"/>
      <c r="Q36" s="42"/>
      <c r="R36" s="46"/>
      <c r="S36" s="47"/>
      <c r="T36" s="48"/>
      <c r="U36" s="22"/>
      <c r="V36" s="23"/>
      <c r="W36" s="24"/>
    </row>
    <row r="37" spans="1:23" ht="13.5" customHeight="1" x14ac:dyDescent="0.15">
      <c r="A37" s="25"/>
      <c r="B37" s="26"/>
      <c r="C37" s="27"/>
      <c r="D37" s="31"/>
      <c r="E37" s="32"/>
      <c r="F37" s="31"/>
      <c r="G37" s="49"/>
      <c r="H37" s="49"/>
      <c r="I37" s="49"/>
      <c r="J37" s="49"/>
      <c r="K37" s="32"/>
      <c r="L37" s="68"/>
      <c r="M37" s="69"/>
      <c r="N37" s="35"/>
      <c r="O37" s="37"/>
      <c r="P37" s="38"/>
      <c r="Q37" s="39"/>
      <c r="R37" s="43" t="str">
        <f t="shared" ref="R37" si="9">IF(L37=0,"",L37*O37)</f>
        <v/>
      </c>
      <c r="S37" s="44"/>
      <c r="T37" s="45"/>
      <c r="U37" s="19"/>
      <c r="V37" s="20"/>
      <c r="W37" s="21"/>
    </row>
    <row r="38" spans="1:23" ht="13.5" customHeight="1" x14ac:dyDescent="0.15">
      <c r="A38" s="28"/>
      <c r="B38" s="29"/>
      <c r="C38" s="30"/>
      <c r="D38" s="33"/>
      <c r="E38" s="34"/>
      <c r="F38" s="33"/>
      <c r="G38" s="50"/>
      <c r="H38" s="50"/>
      <c r="I38" s="50"/>
      <c r="J38" s="50"/>
      <c r="K38" s="34"/>
      <c r="L38" s="70"/>
      <c r="M38" s="71"/>
      <c r="N38" s="36"/>
      <c r="O38" s="40"/>
      <c r="P38" s="41"/>
      <c r="Q38" s="42"/>
      <c r="R38" s="46"/>
      <c r="S38" s="47"/>
      <c r="T38" s="48"/>
      <c r="U38" s="22"/>
      <c r="V38" s="23"/>
      <c r="W38" s="24"/>
    </row>
    <row r="39" spans="1:23" ht="13.5" customHeight="1" x14ac:dyDescent="0.15">
      <c r="A39" s="25"/>
      <c r="B39" s="26"/>
      <c r="C39" s="27"/>
      <c r="D39" s="31"/>
      <c r="E39" s="32"/>
      <c r="F39" s="31"/>
      <c r="G39" s="49"/>
      <c r="H39" s="49"/>
      <c r="I39" s="49"/>
      <c r="J39" s="49"/>
      <c r="K39" s="32"/>
      <c r="L39" s="68"/>
      <c r="M39" s="69"/>
      <c r="N39" s="35"/>
      <c r="O39" s="37"/>
      <c r="P39" s="38"/>
      <c r="Q39" s="39"/>
      <c r="R39" s="43" t="str">
        <f t="shared" ref="R39" si="10">IF(L39=0,"",L39*O39)</f>
        <v/>
      </c>
      <c r="S39" s="44"/>
      <c r="T39" s="45"/>
      <c r="U39" s="19"/>
      <c r="V39" s="20"/>
      <c r="W39" s="21"/>
    </row>
    <row r="40" spans="1:23" ht="13.5" customHeight="1" x14ac:dyDescent="0.15">
      <c r="A40" s="28"/>
      <c r="B40" s="29"/>
      <c r="C40" s="30"/>
      <c r="D40" s="33"/>
      <c r="E40" s="34"/>
      <c r="F40" s="33"/>
      <c r="G40" s="50"/>
      <c r="H40" s="50"/>
      <c r="I40" s="50"/>
      <c r="J40" s="50"/>
      <c r="K40" s="34"/>
      <c r="L40" s="70"/>
      <c r="M40" s="71"/>
      <c r="N40" s="36"/>
      <c r="O40" s="40"/>
      <c r="P40" s="41"/>
      <c r="Q40" s="42"/>
      <c r="R40" s="46"/>
      <c r="S40" s="47"/>
      <c r="T40" s="48"/>
      <c r="U40" s="22"/>
      <c r="V40" s="23"/>
      <c r="W40" s="24"/>
    </row>
    <row r="41" spans="1:23" ht="13.5" customHeight="1" x14ac:dyDescent="0.15">
      <c r="A41" s="25"/>
      <c r="B41" s="26"/>
      <c r="C41" s="27"/>
      <c r="D41" s="31"/>
      <c r="E41" s="32"/>
      <c r="F41" s="31"/>
      <c r="G41" s="49"/>
      <c r="H41" s="49"/>
      <c r="I41" s="49"/>
      <c r="J41" s="49"/>
      <c r="K41" s="32"/>
      <c r="L41" s="68"/>
      <c r="M41" s="69"/>
      <c r="N41" s="35"/>
      <c r="O41" s="37"/>
      <c r="P41" s="38"/>
      <c r="Q41" s="39"/>
      <c r="R41" s="43" t="str">
        <f t="shared" ref="R41" si="11">IF(L41=0,"",L41*O41)</f>
        <v/>
      </c>
      <c r="S41" s="44"/>
      <c r="T41" s="45"/>
      <c r="U41" s="19"/>
      <c r="V41" s="20"/>
      <c r="W41" s="21"/>
    </row>
    <row r="42" spans="1:23" ht="13.5" customHeight="1" x14ac:dyDescent="0.15">
      <c r="A42" s="28"/>
      <c r="B42" s="29"/>
      <c r="C42" s="30"/>
      <c r="D42" s="33"/>
      <c r="E42" s="34"/>
      <c r="F42" s="33"/>
      <c r="G42" s="50"/>
      <c r="H42" s="50"/>
      <c r="I42" s="50"/>
      <c r="J42" s="50"/>
      <c r="K42" s="34"/>
      <c r="L42" s="70"/>
      <c r="M42" s="71"/>
      <c r="N42" s="36"/>
      <c r="O42" s="40"/>
      <c r="P42" s="41"/>
      <c r="Q42" s="42"/>
      <c r="R42" s="46"/>
      <c r="S42" s="47"/>
      <c r="T42" s="48"/>
      <c r="U42" s="22"/>
      <c r="V42" s="23"/>
      <c r="W42" s="24"/>
    </row>
    <row r="43" spans="1:23" ht="13.5" customHeight="1" x14ac:dyDescent="0.15">
      <c r="A43" s="25"/>
      <c r="B43" s="26"/>
      <c r="C43" s="27"/>
      <c r="D43" s="31"/>
      <c r="E43" s="32"/>
      <c r="F43" s="31"/>
      <c r="G43" s="49"/>
      <c r="H43" s="49"/>
      <c r="I43" s="49"/>
      <c r="J43" s="49"/>
      <c r="K43" s="32"/>
      <c r="L43" s="68"/>
      <c r="M43" s="69"/>
      <c r="N43" s="35"/>
      <c r="O43" s="37"/>
      <c r="P43" s="38"/>
      <c r="Q43" s="39"/>
      <c r="R43" s="43" t="str">
        <f t="shared" ref="R43" si="12">IF(L43=0,"",L43*O43)</f>
        <v/>
      </c>
      <c r="S43" s="44"/>
      <c r="T43" s="45"/>
      <c r="U43" s="19"/>
      <c r="V43" s="20"/>
      <c r="W43" s="21"/>
    </row>
    <row r="44" spans="1:23" ht="13.5" customHeight="1" x14ac:dyDescent="0.15">
      <c r="A44" s="28"/>
      <c r="B44" s="29"/>
      <c r="C44" s="30"/>
      <c r="D44" s="33"/>
      <c r="E44" s="34"/>
      <c r="F44" s="33"/>
      <c r="G44" s="50"/>
      <c r="H44" s="50"/>
      <c r="I44" s="50"/>
      <c r="J44" s="50"/>
      <c r="K44" s="34"/>
      <c r="L44" s="70"/>
      <c r="M44" s="71"/>
      <c r="N44" s="36"/>
      <c r="O44" s="40"/>
      <c r="P44" s="41"/>
      <c r="Q44" s="42"/>
      <c r="R44" s="46"/>
      <c r="S44" s="47"/>
      <c r="T44" s="48"/>
      <c r="U44" s="22"/>
      <c r="V44" s="23"/>
      <c r="W44" s="24"/>
    </row>
    <row r="45" spans="1:23" ht="13.5" customHeight="1" x14ac:dyDescent="0.15">
      <c r="A45" s="25"/>
      <c r="B45" s="26"/>
      <c r="C45" s="27"/>
      <c r="D45" s="31"/>
      <c r="E45" s="32"/>
      <c r="F45" s="31"/>
      <c r="G45" s="49"/>
      <c r="H45" s="49"/>
      <c r="I45" s="49"/>
      <c r="J45" s="49"/>
      <c r="K45" s="32"/>
      <c r="L45" s="68"/>
      <c r="M45" s="69"/>
      <c r="N45" s="35"/>
      <c r="O45" s="37"/>
      <c r="P45" s="38"/>
      <c r="Q45" s="39"/>
      <c r="R45" s="43" t="str">
        <f t="shared" ref="R45" si="13">IF(L45=0,"",L45*O45)</f>
        <v/>
      </c>
      <c r="S45" s="44"/>
      <c r="T45" s="45"/>
      <c r="U45" s="19"/>
      <c r="V45" s="20"/>
      <c r="W45" s="21"/>
    </row>
    <row r="46" spans="1:23" ht="13.5" customHeight="1" x14ac:dyDescent="0.15">
      <c r="A46" s="28"/>
      <c r="B46" s="29"/>
      <c r="C46" s="30"/>
      <c r="D46" s="33"/>
      <c r="E46" s="34"/>
      <c r="F46" s="33"/>
      <c r="G46" s="50"/>
      <c r="H46" s="50"/>
      <c r="I46" s="50"/>
      <c r="J46" s="50"/>
      <c r="K46" s="34"/>
      <c r="L46" s="70"/>
      <c r="M46" s="71"/>
      <c r="N46" s="36"/>
      <c r="O46" s="40"/>
      <c r="P46" s="41"/>
      <c r="Q46" s="42"/>
      <c r="R46" s="46"/>
      <c r="S46" s="47"/>
      <c r="T46" s="48"/>
      <c r="U46" s="22"/>
      <c r="V46" s="23"/>
      <c r="W46" s="24"/>
    </row>
    <row r="47" spans="1:23" ht="13.5" customHeight="1" x14ac:dyDescent="0.15">
      <c r="A47" s="25"/>
      <c r="B47" s="26"/>
      <c r="C47" s="27"/>
      <c r="D47" s="31"/>
      <c r="E47" s="32"/>
      <c r="F47" s="31"/>
      <c r="G47" s="49"/>
      <c r="H47" s="49"/>
      <c r="I47" s="49"/>
      <c r="J47" s="49"/>
      <c r="K47" s="32"/>
      <c r="L47" s="68"/>
      <c r="M47" s="69"/>
      <c r="N47" s="35"/>
      <c r="O47" s="37"/>
      <c r="P47" s="38"/>
      <c r="Q47" s="39"/>
      <c r="R47" s="43" t="str">
        <f t="shared" ref="R47" si="14">IF(L47=0,"",L47*O47)</f>
        <v/>
      </c>
      <c r="S47" s="44"/>
      <c r="T47" s="45"/>
      <c r="U47" s="19"/>
      <c r="V47" s="20"/>
      <c r="W47" s="21"/>
    </row>
    <row r="48" spans="1:23" ht="13.5" customHeight="1" x14ac:dyDescent="0.15">
      <c r="A48" s="28"/>
      <c r="B48" s="29"/>
      <c r="C48" s="30"/>
      <c r="D48" s="33"/>
      <c r="E48" s="34"/>
      <c r="F48" s="33"/>
      <c r="G48" s="50"/>
      <c r="H48" s="50"/>
      <c r="I48" s="50"/>
      <c r="J48" s="50"/>
      <c r="K48" s="34"/>
      <c r="L48" s="70"/>
      <c r="M48" s="71"/>
      <c r="N48" s="36"/>
      <c r="O48" s="40"/>
      <c r="P48" s="41"/>
      <c r="Q48" s="42"/>
      <c r="R48" s="46"/>
      <c r="S48" s="47"/>
      <c r="T48" s="48"/>
      <c r="U48" s="22"/>
      <c r="V48" s="23"/>
      <c r="W48" s="24"/>
    </row>
    <row r="49" spans="2:20" ht="26.1" customHeight="1" x14ac:dyDescent="0.15">
      <c r="B49" s="103" t="s">
        <v>35</v>
      </c>
      <c r="C49" s="14"/>
      <c r="D49" s="15"/>
      <c r="E49" s="15"/>
      <c r="F49" s="16"/>
      <c r="G49" s="16"/>
      <c r="H49" s="16"/>
      <c r="I49" s="16"/>
      <c r="J49" s="16"/>
      <c r="K49" s="16"/>
      <c r="L49" s="17"/>
      <c r="M49" s="17"/>
      <c r="N49" s="18"/>
      <c r="O49" s="51" t="s">
        <v>43</v>
      </c>
      <c r="P49" s="51"/>
      <c r="Q49" s="51"/>
      <c r="R49" s="64">
        <f>SUM(R17:T48)</f>
        <v>16600</v>
      </c>
      <c r="S49" s="64"/>
      <c r="T49" s="64"/>
    </row>
    <row r="50" spans="2:20" ht="26.1" customHeight="1" x14ac:dyDescent="0.15">
      <c r="B50" s="1" t="s">
        <v>36</v>
      </c>
      <c r="G50" s="2"/>
      <c r="H50" s="2"/>
      <c r="I50" s="2"/>
      <c r="J50" s="2"/>
      <c r="K50" s="2"/>
      <c r="L50" s="2"/>
      <c r="M50" s="2"/>
      <c r="N50" s="13"/>
      <c r="O50" s="51" t="s">
        <v>14</v>
      </c>
      <c r="P50" s="51"/>
      <c r="Q50" s="51"/>
      <c r="R50" s="64">
        <f>R49*0.08</f>
        <v>1328</v>
      </c>
      <c r="S50" s="64"/>
      <c r="T50" s="64"/>
    </row>
    <row r="52" spans="2:20" ht="13.5" customHeight="1" x14ac:dyDescent="0.15">
      <c r="B52" s="104" t="s">
        <v>42</v>
      </c>
      <c r="G52" s="2"/>
    </row>
    <row r="53" spans="2:20" ht="13.5" customHeight="1" x14ac:dyDescent="0.15">
      <c r="B53" s="104" t="s">
        <v>3</v>
      </c>
    </row>
    <row r="54" spans="2:20" ht="13.5" customHeight="1" x14ac:dyDescent="0.15">
      <c r="B54" s="104" t="s">
        <v>4</v>
      </c>
    </row>
    <row r="55" spans="2:20" ht="13.5" customHeight="1" x14ac:dyDescent="0.15">
      <c r="B55" s="104" t="s">
        <v>5</v>
      </c>
      <c r="C55" s="104"/>
      <c r="D55" s="11"/>
      <c r="E55" s="11"/>
      <c r="F55" s="6"/>
    </row>
  </sheetData>
  <mergeCells count="190">
    <mergeCell ref="F16:K16"/>
    <mergeCell ref="L16:M16"/>
    <mergeCell ref="O16:Q16"/>
    <mergeCell ref="O3:P3"/>
    <mergeCell ref="O4:P4"/>
    <mergeCell ref="O6:P6"/>
    <mergeCell ref="O7:P7"/>
    <mergeCell ref="O8:P8"/>
    <mergeCell ref="A5:B5"/>
    <mergeCell ref="F36:K36"/>
    <mergeCell ref="F35:K35"/>
    <mergeCell ref="A35:C36"/>
    <mergeCell ref="D35:E36"/>
    <mergeCell ref="L35:M36"/>
    <mergeCell ref="N35:N36"/>
    <mergeCell ref="O35:Q36"/>
    <mergeCell ref="R35:T36"/>
    <mergeCell ref="O1:T1"/>
    <mergeCell ref="A6:G7"/>
    <mergeCell ref="A12:D12"/>
    <mergeCell ref="E12:H12"/>
    <mergeCell ref="I12:L12"/>
    <mergeCell ref="M12:P12"/>
    <mergeCell ref="Q12:T12"/>
    <mergeCell ref="R16:T16"/>
    <mergeCell ref="F34:K34"/>
    <mergeCell ref="A13:D14"/>
    <mergeCell ref="E13:H14"/>
    <mergeCell ref="I13:L14"/>
    <mergeCell ref="M13:P14"/>
    <mergeCell ref="Q13:T14"/>
    <mergeCell ref="A16:C16"/>
    <mergeCell ref="D16:E16"/>
    <mergeCell ref="F39:K39"/>
    <mergeCell ref="A39:C40"/>
    <mergeCell ref="D39:E40"/>
    <mergeCell ref="L39:M40"/>
    <mergeCell ref="N39:N40"/>
    <mergeCell ref="O39:Q40"/>
    <mergeCell ref="R39:T40"/>
    <mergeCell ref="F38:K38"/>
    <mergeCell ref="F37:K37"/>
    <mergeCell ref="A37:C38"/>
    <mergeCell ref="D37:E38"/>
    <mergeCell ref="L37:M38"/>
    <mergeCell ref="N37:N38"/>
    <mergeCell ref="O37:Q38"/>
    <mergeCell ref="R37:T38"/>
    <mergeCell ref="O50:Q50"/>
    <mergeCell ref="R50:T50"/>
    <mergeCell ref="C1:I2"/>
    <mergeCell ref="F48:K48"/>
    <mergeCell ref="F47:K47"/>
    <mergeCell ref="F46:K46"/>
    <mergeCell ref="F45:K45"/>
    <mergeCell ref="A45:C46"/>
    <mergeCell ref="D45:E46"/>
    <mergeCell ref="L45:M46"/>
    <mergeCell ref="N45:N46"/>
    <mergeCell ref="O45:Q46"/>
    <mergeCell ref="R45:T46"/>
    <mergeCell ref="F44:K44"/>
    <mergeCell ref="F43:K43"/>
    <mergeCell ref="A43:C44"/>
    <mergeCell ref="A17:C18"/>
    <mergeCell ref="D17:E18"/>
    <mergeCell ref="L17:M18"/>
    <mergeCell ref="N17:N18"/>
    <mergeCell ref="O17:Q18"/>
    <mergeCell ref="R17:T18"/>
    <mergeCell ref="F17:K17"/>
    <mergeCell ref="F18:K18"/>
    <mergeCell ref="O49:Q49"/>
    <mergeCell ref="R49:T49"/>
    <mergeCell ref="D43:E44"/>
    <mergeCell ref="L43:M44"/>
    <mergeCell ref="N43:N44"/>
    <mergeCell ref="O43:Q44"/>
    <mergeCell ref="R43:T44"/>
    <mergeCell ref="F42:K42"/>
    <mergeCell ref="F41:K41"/>
    <mergeCell ref="A41:C42"/>
    <mergeCell ref="D41:E42"/>
    <mergeCell ref="L41:M42"/>
    <mergeCell ref="N41:N42"/>
    <mergeCell ref="O41:Q42"/>
    <mergeCell ref="R41:T42"/>
    <mergeCell ref="F40:K40"/>
    <mergeCell ref="A19:C20"/>
    <mergeCell ref="D19:E20"/>
    <mergeCell ref="F19:K19"/>
    <mergeCell ref="L19:M20"/>
    <mergeCell ref="N19:N20"/>
    <mergeCell ref="O19:Q20"/>
    <mergeCell ref="R19:T20"/>
    <mergeCell ref="F20:K20"/>
    <mergeCell ref="A21:C22"/>
    <mergeCell ref="D21:E22"/>
    <mergeCell ref="F21:K21"/>
    <mergeCell ref="L21:M22"/>
    <mergeCell ref="N21:N22"/>
    <mergeCell ref="O21:Q22"/>
    <mergeCell ref="R21:T22"/>
    <mergeCell ref="F22:K22"/>
    <mergeCell ref="A23:C24"/>
    <mergeCell ref="D23:E24"/>
    <mergeCell ref="F23:K23"/>
    <mergeCell ref="L23:M24"/>
    <mergeCell ref="N23:N24"/>
    <mergeCell ref="O23:Q24"/>
    <mergeCell ref="R23:T24"/>
    <mergeCell ref="F24:K24"/>
    <mergeCell ref="A25:C26"/>
    <mergeCell ref="D25:E26"/>
    <mergeCell ref="F25:K25"/>
    <mergeCell ref="L25:M26"/>
    <mergeCell ref="N25:N26"/>
    <mergeCell ref="O25:Q26"/>
    <mergeCell ref="R25:T26"/>
    <mergeCell ref="F26:K26"/>
    <mergeCell ref="A27:C28"/>
    <mergeCell ref="D27:E28"/>
    <mergeCell ref="F27:K27"/>
    <mergeCell ref="L27:M28"/>
    <mergeCell ref="N27:N28"/>
    <mergeCell ref="O27:Q28"/>
    <mergeCell ref="R27:T28"/>
    <mergeCell ref="F28:K28"/>
    <mergeCell ref="A29:C30"/>
    <mergeCell ref="D29:E30"/>
    <mergeCell ref="F29:K29"/>
    <mergeCell ref="L29:M30"/>
    <mergeCell ref="N29:N30"/>
    <mergeCell ref="O29:Q30"/>
    <mergeCell ref="R29:T30"/>
    <mergeCell ref="F30:K30"/>
    <mergeCell ref="A31:C32"/>
    <mergeCell ref="D31:E32"/>
    <mergeCell ref="F31:K31"/>
    <mergeCell ref="L31:M32"/>
    <mergeCell ref="N31:N32"/>
    <mergeCell ref="O31:Q32"/>
    <mergeCell ref="R31:T32"/>
    <mergeCell ref="F32:K32"/>
    <mergeCell ref="A33:C34"/>
    <mergeCell ref="D33:E34"/>
    <mergeCell ref="F33:K33"/>
    <mergeCell ref="L33:M34"/>
    <mergeCell ref="N33:N34"/>
    <mergeCell ref="O33:Q34"/>
    <mergeCell ref="R33:T34"/>
    <mergeCell ref="A47:C48"/>
    <mergeCell ref="D47:E48"/>
    <mergeCell ref="L47:M48"/>
    <mergeCell ref="N47:N48"/>
    <mergeCell ref="O47:Q48"/>
    <mergeCell ref="R47:T48"/>
    <mergeCell ref="U16:W16"/>
    <mergeCell ref="U17:W17"/>
    <mergeCell ref="U18:W18"/>
    <mergeCell ref="U19:W19"/>
    <mergeCell ref="U20:W20"/>
    <mergeCell ref="U21:W21"/>
    <mergeCell ref="U22:W22"/>
    <mergeCell ref="U23:W23"/>
    <mergeCell ref="U24:W24"/>
    <mergeCell ref="U25:W25"/>
    <mergeCell ref="U26:W26"/>
    <mergeCell ref="U27:W27"/>
    <mergeCell ref="U28:W28"/>
    <mergeCell ref="U29:W29"/>
    <mergeCell ref="U30:W30"/>
    <mergeCell ref="U31:W31"/>
    <mergeCell ref="U32:W32"/>
    <mergeCell ref="U33:W33"/>
    <mergeCell ref="U43:W43"/>
    <mergeCell ref="U44:W44"/>
    <mergeCell ref="U45:W45"/>
    <mergeCell ref="U46:W46"/>
    <mergeCell ref="U47:W47"/>
    <mergeCell ref="U48:W48"/>
    <mergeCell ref="U34:W34"/>
    <mergeCell ref="U35:W35"/>
    <mergeCell ref="U36:W36"/>
    <mergeCell ref="U37:W37"/>
    <mergeCell ref="U38:W38"/>
    <mergeCell ref="U39:W39"/>
    <mergeCell ref="U40:W40"/>
    <mergeCell ref="U41:W41"/>
    <mergeCell ref="U42:W42"/>
  </mergeCells>
  <phoneticPr fontId="4"/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齋藤利英</dc:creator>
  <cp:lastModifiedBy>齋藤利英</cp:lastModifiedBy>
  <cp:lastPrinted>2017-08-10T04:00:05Z</cp:lastPrinted>
  <dcterms:created xsi:type="dcterms:W3CDTF">2017-08-09T06:03:04Z</dcterms:created>
  <dcterms:modified xsi:type="dcterms:W3CDTF">2017-08-10T04:20:36Z</dcterms:modified>
</cp:coreProperties>
</file>